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83F97103-3AB1-4B04-A467-27461D0C825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<sst xmlns="http://schemas.openxmlformats.org/spreadsheetml/2006/main" count="52" uniqueCount="52">
  <si>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</si>
  <si>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</si>
  <si>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</si>
  <si>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</si>
  <si>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</si>
  <si>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</si>
  <si>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</si>
  <si>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</si>
  <si>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</si>
  <si>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</si>
  <si>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</si>
  <si>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</si>
  <si>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</si>
  <si>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</si>
  <si>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</si>
  <si>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</si>
  <si>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</si>
  <si>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</si>
  <si>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</si>
  <si>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</si>
  <si>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</si>
  <si>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</si>
  <si>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</si>
  <si>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</si>
  <si>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</si>
  <si>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</si>
  <si>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</si>
  <si>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</si>
  <si>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</si>
  <si>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</si>
  <si>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</si>
  <si>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</si>
  <si>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</si>
  <si>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</si>
  <si>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</si>
  <si>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</si>
  <si>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</si>
  <si>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</si>
  <si>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</si>
  <si>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</si>
  <si>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</si>
  <si>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</si>
  <si>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</si>
  <si>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</si>
  <si>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</si>
  <si>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Valle de Allende</t>
  </si>
  <si>
    <t>Del 01 de enero al 31 de diciembre de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</si>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</sst>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4" fontId="6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horizontal="left" vertical="top" indent="2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Normal 2" xfId="2" xr:uid="{C911ED43-ABE2-43C1-B892-EE494B6B8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1595437</xdr:colOff>
      <xdr:row>49</xdr:row>
      <xdr:rowOff>119063</xdr:rowOff>
    </xdr:from>
    <xdr:to>
      <xdr:col>2</xdr:col>
      <xdr:colOff>481012</xdr:colOff>
      <xdr:row>52</xdr:row>
      <xdr:rowOff>210821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795AFD-9C00-47BC-90F2-77A673A436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7" y="9844088"/>
          <a:ext cx="1743075" cy="663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288629</xdr:colOff>
      <xdr:row>49</xdr:row>
      <xdr:rowOff>138951</xdr:rowOff>
    </xdr:from>
    <xdr:to>
      <xdr:col>5</xdr:col>
      <xdr:colOff>962078</xdr:colOff>
      <xdr:row>52</xdr:row>
      <xdr:rowOff>116914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3DA3F9-056E-4DAC-B407-533AAED29A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404" y="10134967"/>
          <a:ext cx="1636416" cy="543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G25" sqref="G2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8131829</v>
      </c>
      <c r="D20" s="8">
        <f>SUM(D21:D27)</f>
        <v>2449278</v>
      </c>
      <c r="E20" s="8">
        <f t="shared" ref="E20:E27" si="2">C20+D20</f>
        <v>10581107</v>
      </c>
      <c r="F20" s="8">
        <f>SUM(F21:F27)</f>
        <v>9076243</v>
      </c>
      <c r="G20" s="8">
        <f>SUM(G21:G27)</f>
        <v>8863819</v>
      </c>
      <c r="H20" s="8">
        <f t="shared" ref="H20:H27" si="3">E20-F20</f>
        <v>1504864</v>
      </c>
    </row>
    <row r="21" spans="2:8" x14ac:dyDescent="0.25">
      <c r="B21" s="12" t="s">
        <v>23</v>
      </c>
      <c r="C21" s="15">
        <v>755507</v>
      </c>
      <c r="D21" s="15">
        <v>2336414</v>
      </c>
      <c r="E21" s="17">
        <f t="shared" si="2"/>
        <v>3091921</v>
      </c>
      <c r="F21" s="15">
        <v>2430948</v>
      </c>
      <c r="G21" s="15">
        <v>2430948</v>
      </c>
      <c r="H21" s="17">
        <f t="shared" si="3"/>
        <v>660973</v>
      </c>
    </row>
    <row r="22" spans="2:8" x14ac:dyDescent="0.25">
      <c r="B22" s="12" t="s">
        <v>24</v>
      </c>
      <c r="C22" s="15">
        <v>7376322</v>
      </c>
      <c r="D22" s="15">
        <v>112864</v>
      </c>
      <c r="E22" s="17">
        <f t="shared" si="2"/>
        <v>7489186</v>
      </c>
      <c r="F22" s="15">
        <v>6645295</v>
      </c>
      <c r="G22" s="15">
        <v>6432871</v>
      </c>
      <c r="H22" s="17">
        <f t="shared" si="3"/>
        <v>843891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8131829</v>
      </c>
      <c r="D46" s="9">
        <f>SUM(D40,D29,D20,D10)</f>
        <v>2449278</v>
      </c>
      <c r="E46" s="9">
        <f>C46+D46</f>
        <v>10581107</v>
      </c>
      <c r="F46" s="9">
        <f>SUM(F40,F29,F10,F20)</f>
        <v>9076243</v>
      </c>
      <c r="G46" s="9">
        <f>SUM(G40,G29,G20,G10)</f>
        <v>8863819</v>
      </c>
      <c r="H46" s="9">
        <f>E46-F46</f>
        <v>1504864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43" t="s">
        <v>47</v>
      </c>
      <c r="C48" s="44"/>
      <c r="D48" s="44"/>
      <c r="E48" s="45"/>
      <c r="F48" s="45"/>
    </row>
    <row r="49" spans="2:7" s="23" customFormat="1" x14ac:dyDescent="0.25">
      <c r="B49" s="46"/>
      <c r="C49" s="44"/>
      <c r="D49" s="44"/>
      <c r="E49" s="45"/>
      <c r="F49" s="45"/>
    </row>
    <row r="50" spans="2:7" s="23" customFormat="1" x14ac:dyDescent="0.25">
      <c r="B50" s="47"/>
      <c r="C50" s="44"/>
      <c r="D50" s="44"/>
      <c r="E50" s="45"/>
      <c r="F50" s="45"/>
    </row>
    <row r="51" spans="2:7" s="23" customFormat="1" x14ac:dyDescent="0.25">
      <c r="B51" s="48"/>
      <c r="C51" s="44"/>
      <c r="D51" s="44"/>
      <c r="E51" s="45"/>
      <c r="F51" s="45"/>
    </row>
    <row r="52" spans="2:7" s="23" customFormat="1" x14ac:dyDescent="0.25">
      <c r="B52" s="48"/>
      <c r="C52" s="44"/>
      <c r="D52" s="44"/>
      <c r="E52" s="45"/>
      <c r="F52" s="45"/>
    </row>
    <row r="53" spans="2:7" s="23" customFormat="1" ht="18" customHeight="1" x14ac:dyDescent="0.25">
      <c r="B53" s="48"/>
      <c r="C53" s="44"/>
      <c r="D53" s="44"/>
      <c r="E53" s="45"/>
      <c r="F53" s="45"/>
    </row>
    <row r="54" spans="2:7" s="23" customFormat="1" x14ac:dyDescent="0.25">
      <c r="B54" s="48" t="s">
        <v>48</v>
      </c>
      <c r="E54" s="49" t="s">
        <v>49</v>
      </c>
      <c r="F54" s="49"/>
      <c r="G54" s="45"/>
    </row>
    <row r="55" spans="2:7" s="23" customFormat="1" ht="15" customHeight="1" x14ac:dyDescent="0.25">
      <c r="B55" s="48" t="s">
        <v>50</v>
      </c>
      <c r="E55" s="49" t="s">
        <v>51</v>
      </c>
      <c r="F55" s="49"/>
      <c r="G55" s="45"/>
    </row>
    <row r="56" spans="2:7" s="23" customFormat="1" ht="15" customHeight="1" x14ac:dyDescent="0.25">
      <c r="B56" s="48"/>
      <c r="C56" s="44"/>
      <c r="D56" s="44"/>
      <c r="E56" s="45"/>
      <c r="F56" s="45"/>
    </row>
    <row r="57" spans="2:7" s="23" customFormat="1" x14ac:dyDescent="0.25">
      <c r="B57" s="48"/>
      <c r="C57" s="44"/>
      <c r="D57" s="44"/>
      <c r="E57" s="45"/>
      <c r="F57" s="45"/>
    </row>
    <row r="58" spans="2:7" s="23" customFormat="1" x14ac:dyDescent="0.25">
      <c r="B58" s="48"/>
      <c r="C58" s="44"/>
      <c r="D58" s="44"/>
      <c r="E58" s="45"/>
      <c r="F58" s="45"/>
    </row>
    <row r="59" spans="2:7" s="23" customFormat="1" x14ac:dyDescent="0.25"/>
    <row r="60" spans="2:7" s="23" customFormat="1" x14ac:dyDescent="0.25"/>
    <row r="61" spans="2:7" s="23" customFormat="1" x14ac:dyDescent="0.25"/>
    <row r="62" spans="2:7" s="23" customFormat="1" x14ac:dyDescent="0.25"/>
    <row r="63" spans="2:7" s="23" customFormat="1" x14ac:dyDescent="0.25"/>
    <row r="64" spans="2:7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2025-01-31T21:57:55Z</cp:lastPrinted>
  <dcterms:created xsi:type="dcterms:W3CDTF">2019-12-05T18:14:36Z</dcterms:created>
  <dcterms:modified xsi:type="dcterms:W3CDTF">2025-01-31T21:58:02Z</dcterms:modified>
</cp:coreProperties>
</file>